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47F1FA56-50BC-4D85-B1CD-67D59A82B9BC}"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<sst xmlns="http://schemas.openxmlformats.org/spreadsheetml/2006/main" count="2262" uniqueCount="1134">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</sst>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1112</v>
      </c>
      <c r="B10" s="158"/>
      <c r="C10" s="108" t="str">
        <f>VLOOKUP(A10,lista,2,0)</f>
        <v>-</v>
      </c>
      <c r="D10" s="108"/>
      <c r="E10" s="108"/>
      <c r="F10" s="108"/>
      <c r="G10" s="108" t="str">
        <f>VLOOKUP(A10,lista,3,0)</f>
        <v>Técnico/a 3</v>
      </c>
      <c r="H10" s="108"/>
      <c r="I10" s="119" t="str">
        <f>VLOOKUP(A10,lista,4,0)</f>
        <v>Técnico/a de Reporting y Analítica de datos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67" t="str">
        <f>VLOOKUP(A10,lista,6,0)</f>
        <v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3bAlDpGSoT+EJziE3VQveERD/ZdMo5Wla8RoWnRArZSx2m+uUVFkNzpSNqLTvRRRxjOzyGwz5EM0XGQhIva8Q==" saltValue="1bwEt94yzayrVJE58Zhnk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2025-02-12T11:33:43Z</dcterms:modified>
</cp:coreProperties>
</file>